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GL007900\Downloads\"/>
    </mc:Choice>
  </mc:AlternateContent>
  <xr:revisionPtr revIDLastSave="0" documentId="13_ncr:1_{F9E92D24-5579-4E70-8C50-30B5A459262C}" xr6:coauthVersionLast="47" xr6:coauthVersionMax="47" xr10:uidLastSave="{00000000-0000-0000-0000-000000000000}"/>
  <bookViews>
    <workbookView xWindow="-120" yWindow="-120" windowWidth="20730" windowHeight="11160" activeTab="1" xr2:uid="{AF030EFA-359C-48EE-AB63-C5D0A38D3815}"/>
  </bookViews>
  <sheets>
    <sheet name="申込書" sheetId="1" r:id="rId1"/>
    <sheet name="商品概要" sheetId="2" r:id="rId2"/>
  </sheets>
  <definedNames>
    <definedName name="_xlnm.Print_Area" localSheetId="0">申込書!$A$1:$H$37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7" i="1" l="1"/>
  <c r="G4" i="2"/>
  <c r="G5" i="2"/>
  <c r="G6" i="2"/>
  <c r="G3" i="2"/>
  <c r="F18" i="1"/>
  <c r="F19" i="1"/>
  <c r="F20" i="1"/>
  <c r="H25" i="1"/>
</calcChain>
</file>

<file path=xl/sharedStrings.xml><?xml version="1.0" encoding="utf-8"?>
<sst xmlns="http://schemas.openxmlformats.org/spreadsheetml/2006/main" count="58" uniqueCount="45">
  <si>
    <t>コード</t>
  </si>
  <si>
    <t>商品名</t>
  </si>
  <si>
    <t>注文数</t>
    <rPh sb="0" eb="2">
      <t>チュウモン</t>
    </rPh>
    <rPh sb="2" eb="3">
      <t>スウ</t>
    </rPh>
    <phoneticPr fontId="1"/>
  </si>
  <si>
    <t>金額</t>
    <rPh sb="0" eb="2">
      <t>キンガク</t>
    </rPh>
    <phoneticPr fontId="1"/>
  </si>
  <si>
    <t>定価</t>
    <rPh sb="0" eb="2">
      <t>テイカ</t>
    </rPh>
    <phoneticPr fontId="1"/>
  </si>
  <si>
    <t>販売特別価格</t>
    <rPh sb="0" eb="2">
      <t>ハンバイ</t>
    </rPh>
    <rPh sb="2" eb="4">
      <t>トクベツ</t>
    </rPh>
    <rPh sb="4" eb="6">
      <t>カカク</t>
    </rPh>
    <phoneticPr fontId="1"/>
  </si>
  <si>
    <t>合計</t>
    <rPh sb="0" eb="2">
      <t>ゴウケイ</t>
    </rPh>
    <phoneticPr fontId="1"/>
  </si>
  <si>
    <t>お名前</t>
    <rPh sb="1" eb="3">
      <t>ナマエ</t>
    </rPh>
    <phoneticPr fontId="1"/>
  </si>
  <si>
    <t>注文書</t>
    <rPh sb="0" eb="3">
      <t>チュウモンショ</t>
    </rPh>
    <phoneticPr fontId="1"/>
  </si>
  <si>
    <t>ご住所</t>
    <rPh sb="1" eb="3">
      <t>ジュウショ</t>
    </rPh>
    <phoneticPr fontId="1"/>
  </si>
  <si>
    <t>ご連絡先</t>
    <rPh sb="1" eb="3">
      <t>レンラク</t>
    </rPh>
    <rPh sb="3" eb="4">
      <t>サキ</t>
    </rPh>
    <phoneticPr fontId="1"/>
  </si>
  <si>
    <r>
      <t>お届け先　</t>
    </r>
    <r>
      <rPr>
        <sz val="12"/>
        <color theme="1"/>
        <rFont val="游ゴシック"/>
        <family val="3"/>
        <charset val="128"/>
        <scheme val="minor"/>
      </rPr>
      <t>※上記住所と同じ場合は不要</t>
    </r>
    <rPh sb="1" eb="2">
      <t>トド</t>
    </rPh>
    <rPh sb="3" eb="4">
      <t>サキ</t>
    </rPh>
    <rPh sb="6" eb="8">
      <t>ジョウキ</t>
    </rPh>
    <rPh sb="8" eb="10">
      <t>ジュウショ</t>
    </rPh>
    <rPh sb="11" eb="12">
      <t>オナ</t>
    </rPh>
    <rPh sb="13" eb="15">
      <t>バアイ</t>
    </rPh>
    <rPh sb="16" eb="18">
      <t>フヨウ</t>
    </rPh>
    <phoneticPr fontId="1"/>
  </si>
  <si>
    <t>商品一覧</t>
    <rPh sb="0" eb="1">
      <t>ショウ</t>
    </rPh>
    <rPh sb="1" eb="2">
      <t>ヒン</t>
    </rPh>
    <rPh sb="2" eb="4">
      <t>イチラン</t>
    </rPh>
    <phoneticPr fontId="1"/>
  </si>
  <si>
    <t>申し込み先</t>
    <rPh sb="0" eb="1">
      <t>モウ</t>
    </rPh>
    <rPh sb="2" eb="3">
      <t>コ</t>
    </rPh>
    <rPh sb="4" eb="5">
      <t>サキ</t>
    </rPh>
    <phoneticPr fontId="1"/>
  </si>
  <si>
    <t>ご一読願います。</t>
    <rPh sb="1" eb="3">
      <t>イチドク</t>
    </rPh>
    <rPh sb="3" eb="4">
      <t>ネガ</t>
    </rPh>
    <phoneticPr fontId="1"/>
  </si>
  <si>
    <t>お買い上げ袋について ※下記よりご選択ください。</t>
    <rPh sb="1" eb="2">
      <t>カ</t>
    </rPh>
    <rPh sb="3" eb="4">
      <t>ア</t>
    </rPh>
    <rPh sb="5" eb="6">
      <t>ブクロ</t>
    </rPh>
    <rPh sb="12" eb="14">
      <t>カキ</t>
    </rPh>
    <rPh sb="17" eb="19">
      <t>センタク</t>
    </rPh>
    <phoneticPr fontId="1"/>
  </si>
  <si>
    <t>商品画像</t>
    <rPh sb="0" eb="2">
      <t>ショウヒン</t>
    </rPh>
    <rPh sb="2" eb="4">
      <t>ガゾウ</t>
    </rPh>
    <phoneticPr fontId="1"/>
  </si>
  <si>
    <t>商品情報</t>
    <rPh sb="0" eb="2">
      <t>ショウヒン</t>
    </rPh>
    <rPh sb="2" eb="4">
      <t>ジョウホウ</t>
    </rPh>
    <phoneticPr fontId="1"/>
  </si>
  <si>
    <t>個包装あり</t>
    <rPh sb="0" eb="3">
      <t>コホウソウ</t>
    </rPh>
    <phoneticPr fontId="1"/>
  </si>
  <si>
    <t>◎</t>
    <phoneticPr fontId="1"/>
  </si>
  <si>
    <t>お支払い方法 　</t>
    <phoneticPr fontId="1"/>
  </si>
  <si>
    <t>注文日：　　年　　月　　日</t>
    <rPh sb="0" eb="2">
      <t>チュウモン</t>
    </rPh>
    <rPh sb="2" eb="3">
      <t>ヒ</t>
    </rPh>
    <rPh sb="6" eb="7">
      <t>ネン</t>
    </rPh>
    <rPh sb="9" eb="10">
      <t>ツキ</t>
    </rPh>
    <rPh sb="12" eb="13">
      <t>ニチ</t>
    </rPh>
    <phoneticPr fontId="1"/>
  </si>
  <si>
    <t>atoa)ﾊﾀﾞｶﾃﾞﾊﾞﾈｽﾞﾐｽｲｰﾄﾎﾟﾃﾄ</t>
    <phoneticPr fontId="1"/>
  </si>
  <si>
    <t>atoa)BOOK型ｸﾘｰﾝｻﾝﾄﾞｸｯｷｰ</t>
    <rPh sb="9" eb="10">
      <t>ガタ</t>
    </rPh>
    <phoneticPr fontId="1"/>
  </si>
  <si>
    <t>atoa)ﾁｮｺｸﾗﾝﾁBOXｶﾜｳｿｲﾁｺﾞ</t>
    <phoneticPr fontId="1"/>
  </si>
  <si>
    <t>atoa)ﾁｮｺｸﾗﾝﾁBOXｱｻﾞﾗｼﾎﾜｲﾄ</t>
    <phoneticPr fontId="1"/>
  </si>
  <si>
    <t>賞味期限</t>
    <rPh sb="0" eb="4">
      <t>ショウミキゲン</t>
    </rPh>
    <phoneticPr fontId="1"/>
  </si>
  <si>
    <t>2022.4.30</t>
    <phoneticPr fontId="1"/>
  </si>
  <si>
    <t>スポンジ生地にクリームをサンドした、クリームサンドケーキです。しっとりしながらもフワっとした食感が楽しめるケーキです。
外箱は本の形になっています。まるでアンティークな洋書のような表紙で、フタの内側には生き物のイラストの名前が書かれておりまるで図鑑のようになっています。側面は鍵がかかっているようにしており、またしおりが挟まっているようにもしてどこから見ても重厚感があるデザインなので小物入れとして使って頂けます。
【賞味期限】1カ月以上（賞味期限はパッケージに記載）
【アレルギー特定原材料】乳・卵・大豆
【内容量】5個
【サイズ】横２１.5㎝・高さ18ｃｍ・奥行4㎝
【JAN】4570010450776</t>
    <phoneticPr fontId="1"/>
  </si>
  <si>
    <t>ハダカデバネズミの形をしたスイートポテトです。
顔はもちろん、背中からお尻までのフォルムを繊細に表現し、シワの1本1本まで形作ったこだわりのハダカデバネズミのスイートポテトです。中までぜーんぶお芋です。ずっしりとボリューム感があり、クリーミーな味わいで食べ応えも抜群です。
そしてパッケージもハダカデバネズミ感満載！
生態に合わせて、土の中で生活している姿をイメージしたデザインです。ハダカデバネズミのプチ紹介も載っていますよ。
箱を開ける前からも、開けてからも楽しんで頂けます。
【賞味期限】1カ月以上（賞味期限はパッケージに記載）
【アレルギー特定原材料】乳・卵・大豆
【内容量】1個
【サイズ】横２１㎝・高さ7ｃｍ・奥行11.5㎝
【JAN】4570010450790</t>
    <rPh sb="281" eb="282">
      <t>チチ</t>
    </rPh>
    <rPh sb="283" eb="284">
      <t>タマゴ</t>
    </rPh>
    <rPh sb="285" eb="287">
      <t>ダイズ</t>
    </rPh>
    <rPh sb="294" eb="295">
      <t>コ</t>
    </rPh>
    <rPh sb="301" eb="302">
      <t>ヨコ</t>
    </rPh>
    <rPh sb="306" eb="307">
      <t>タカ</t>
    </rPh>
    <rPh sb="312" eb="314">
      <t>オクユキ</t>
    </rPh>
    <phoneticPr fontId="1"/>
  </si>
  <si>
    <t>アザラシの親子がデザインされた、かわいいBOXに入ったクランチチョコレートです。うっとりする上品な味わいのホワイトチョコレート！
一口サイズで普段のおやつにも♪ちょうどいいサイズ感でお土産もにピッタリです。
【賞味期限】1カ月以上（賞味期限はパッケージに記載）
【アレルギー特定原材料】小麦・乳・卵・大豆
【内容量】8枚
【サイズ】横8.5・縦8.5・幅8.5
【JAN】4570010450837</t>
    <rPh sb="5" eb="7">
      <t>オヤコ</t>
    </rPh>
    <rPh sb="46" eb="48">
      <t>ジョウヒン</t>
    </rPh>
    <rPh sb="49" eb="50">
      <t>アジ</t>
    </rPh>
    <rPh sb="89" eb="90">
      <t>カン</t>
    </rPh>
    <phoneticPr fontId="1"/>
  </si>
  <si>
    <t>カワウソがデザインされた、かわいいBOXに入ったクランチチョコレートです。爽やかな香りのイチゴ味！
一口サイズで普段のおやつにも♪ちょうどいいサイズ感でお土産もにピッタリです。
【賞味期限】1カ月以上（賞味期限はパッケージに記載）
【アレルギー特定原材料】小麦・乳・卵・大豆
【内容量】8枚
【サイズ】横8.5・縦8.5・幅8.5
【JAN】4570010450820</t>
    <rPh sb="21" eb="22">
      <t>ハイ</t>
    </rPh>
    <rPh sb="37" eb="38">
      <t>サワ</t>
    </rPh>
    <rPh sb="41" eb="42">
      <t>カオ</t>
    </rPh>
    <rPh sb="47" eb="48">
      <t>アジ</t>
    </rPh>
    <rPh sb="50" eb="52">
      <t>ヒトクチ</t>
    </rPh>
    <rPh sb="56" eb="58">
      <t>フダン</t>
    </rPh>
    <rPh sb="129" eb="131">
      <t>コムギ</t>
    </rPh>
    <rPh sb="132" eb="133">
      <t>チチ</t>
    </rPh>
    <rPh sb="134" eb="135">
      <t>タマゴ</t>
    </rPh>
    <rPh sb="136" eb="138">
      <t>ダイズ</t>
    </rPh>
    <rPh sb="152" eb="153">
      <t>ヨコ</t>
    </rPh>
    <rPh sb="157" eb="158">
      <t>タテ</t>
    </rPh>
    <rPh sb="162" eb="163">
      <t>ハバ</t>
    </rPh>
    <phoneticPr fontId="1"/>
  </si>
  <si>
    <r>
      <t>送料一律 　　</t>
    </r>
    <r>
      <rPr>
        <sz val="11"/>
        <color theme="1"/>
        <rFont val="游ゴシック"/>
        <family val="3"/>
        <charset val="128"/>
        <scheme val="minor"/>
      </rPr>
      <t>※5,000円以上で送料無料</t>
    </r>
    <rPh sb="0" eb="2">
      <t>ソウリョウ</t>
    </rPh>
    <rPh sb="2" eb="4">
      <t>イチリツ</t>
    </rPh>
    <rPh sb="9" eb="14">
      <t>000エン</t>
    </rPh>
    <rPh sb="14" eb="16">
      <t>イジョウ</t>
    </rPh>
    <rPh sb="17" eb="19">
      <t>ソウリョウ</t>
    </rPh>
    <rPh sb="19" eb="21">
      <t>ムリョウ</t>
    </rPh>
    <phoneticPr fontId="1"/>
  </si>
  <si>
    <t>〒</t>
    <phoneticPr fontId="1"/>
  </si>
  <si>
    <t>定価(税込)</t>
    <rPh sb="0" eb="2">
      <t>テイカ</t>
    </rPh>
    <rPh sb="3" eb="5">
      <t>ゼイコ</t>
    </rPh>
    <phoneticPr fontId="1"/>
  </si>
  <si>
    <t>販売特別価格(税込)</t>
    <rPh sb="0" eb="2">
      <t>ハンバイ</t>
    </rPh>
    <rPh sb="2" eb="4">
      <t>トクベツ</t>
    </rPh>
    <rPh sb="4" eb="6">
      <t>カカク</t>
    </rPh>
    <rPh sb="7" eb="9">
      <t>ゼイコミ</t>
    </rPh>
    <phoneticPr fontId="1"/>
  </si>
  <si>
    <r>
      <rPr>
        <b/>
        <sz val="18"/>
        <color theme="1"/>
        <rFont val="游ゴシック"/>
        <family val="3"/>
        <charset val="128"/>
        <scheme val="minor"/>
      </rPr>
      <t>　不要　　　　　・　　　　   必要
ご入用の場合　(　　　)枚　　・　商品点数分</t>
    </r>
    <r>
      <rPr>
        <sz val="18"/>
        <color theme="1"/>
        <rFont val="游ゴシック"/>
        <family val="3"/>
        <charset val="128"/>
        <scheme val="minor"/>
      </rPr>
      <t xml:space="preserve">
</t>
    </r>
    <r>
      <rPr>
        <sz val="12"/>
        <color theme="1"/>
        <rFont val="游ゴシック"/>
        <family val="3"/>
        <charset val="128"/>
        <scheme val="minor"/>
      </rPr>
      <t>※商品のお買い上げ点数分お付けしております。</t>
    </r>
    <rPh sb="1" eb="3">
      <t>フヨウ</t>
    </rPh>
    <rPh sb="16" eb="18">
      <t>ヒツヨウ</t>
    </rPh>
    <rPh sb="20" eb="22">
      <t>イリヨウ</t>
    </rPh>
    <rPh sb="23" eb="25">
      <t>バアイ</t>
    </rPh>
    <rPh sb="43" eb="45">
      <t>ショウヒン</t>
    </rPh>
    <rPh sb="47" eb="48">
      <t>カ</t>
    </rPh>
    <rPh sb="49" eb="50">
      <t>ア</t>
    </rPh>
    <rPh sb="51" eb="54">
      <t>テンスウブン</t>
    </rPh>
    <rPh sb="55" eb="56">
      <t>ツ</t>
    </rPh>
    <phoneticPr fontId="1"/>
  </si>
  <si>
    <t>2022.3.24</t>
    <phoneticPr fontId="1"/>
  </si>
  <si>
    <t>こちらのご注文用紙をatoa-ms@auc-cop.co.jpまでメールにてお送りください。
※お申込み期日：3月18日(金)まで
※お振込み期日：3月25日(金)まで
問い合わせ先：atoaミュージアムショップ　　 atoa-ms@auc-cop.co.jp：090-4590-3742　担当：高瀬</t>
    <rPh sb="5" eb="7">
      <t>チュウモン</t>
    </rPh>
    <rPh sb="7" eb="9">
      <t>ヨウシ</t>
    </rPh>
    <rPh sb="39" eb="40">
      <t>オク</t>
    </rPh>
    <rPh sb="61" eb="62">
      <t>キン</t>
    </rPh>
    <rPh sb="68" eb="70">
      <t>フリコ</t>
    </rPh>
    <rPh sb="71" eb="73">
      <t>キジツ</t>
    </rPh>
    <rPh sb="75" eb="76">
      <t>ガツ</t>
    </rPh>
    <rPh sb="78" eb="79">
      <t>ニチ</t>
    </rPh>
    <rPh sb="79" eb="82">
      <t>キン</t>
    </rPh>
    <rPh sb="145" eb="147">
      <t>タントウ</t>
    </rPh>
    <rPh sb="148" eb="150">
      <t>タカセ</t>
    </rPh>
    <phoneticPr fontId="1"/>
  </si>
  <si>
    <t>希望日時</t>
    <rPh sb="0" eb="4">
      <t>キボウニチジ</t>
    </rPh>
    <phoneticPr fontId="1"/>
  </si>
  <si>
    <r>
      <t>店頭受け取りご希望の場合　</t>
    </r>
    <r>
      <rPr>
        <sz val="22"/>
        <color theme="1"/>
        <rFont val="游ゴシック"/>
        <family val="3"/>
        <charset val="128"/>
        <scheme val="minor"/>
      </rPr>
      <t>□</t>
    </r>
    <r>
      <rPr>
        <sz val="14"/>
        <color theme="1"/>
        <rFont val="游ゴシック"/>
        <family val="3"/>
        <charset val="128"/>
        <scheme val="minor"/>
      </rPr>
      <t>←チェックをお願いします</t>
    </r>
    <rPh sb="0" eb="2">
      <t>テントウ</t>
    </rPh>
    <rPh sb="2" eb="3">
      <t>ウ</t>
    </rPh>
    <rPh sb="4" eb="5">
      <t>ト</t>
    </rPh>
    <rPh sb="7" eb="9">
      <t>キボウ</t>
    </rPh>
    <rPh sb="10" eb="12">
      <t>バアイ</t>
    </rPh>
    <rPh sb="21" eb="22">
      <t>ネガ</t>
    </rPh>
    <phoneticPr fontId="1"/>
  </si>
  <si>
    <t>atoa)BOOK型ｸﾘｰﾑｻﾝﾄﾞｸｯｷｰ</t>
    <rPh sb="9" eb="10">
      <t>ガタ</t>
    </rPh>
    <phoneticPr fontId="1"/>
  </si>
  <si>
    <t>2022.4.15</t>
    <phoneticPr fontId="1"/>
  </si>
  <si>
    <r>
      <rPr>
        <b/>
        <sz val="20"/>
        <color theme="1"/>
        <rFont val="游ゴシック"/>
        <family val="3"/>
        <charset val="128"/>
        <scheme val="minor"/>
      </rPr>
      <t>お振込み(限定)　　　　　　　　</t>
    </r>
    <r>
      <rPr>
        <b/>
        <sz val="14"/>
        <color theme="1"/>
        <rFont val="游ゴシック"/>
        <family val="3"/>
        <charset val="128"/>
        <scheme val="minor"/>
      </rPr>
      <t xml:space="preserve">
</t>
    </r>
    <r>
      <rPr>
        <sz val="11"/>
        <color theme="1"/>
        <rFont val="游ゴシック"/>
        <family val="2"/>
        <charset val="128"/>
        <scheme val="minor"/>
      </rPr>
      <t xml:space="preserve">
</t>
    </r>
    <r>
      <rPr>
        <sz val="14"/>
        <color theme="1"/>
        <rFont val="游ゴシック"/>
        <family val="3"/>
        <charset val="128"/>
        <scheme val="minor"/>
      </rPr>
      <t>振込先：</t>
    </r>
    <r>
      <rPr>
        <u/>
        <sz val="14"/>
        <color theme="1"/>
        <rFont val="游ゴシック"/>
        <family val="3"/>
        <charset val="128"/>
        <scheme val="minor"/>
      </rPr>
      <t>三井住友銀行 経堂支店 普通預金 5202064 名義：株式会社オークコーポレーション
お振込み期日：3月25日(金)まで</t>
    </r>
    <r>
      <rPr>
        <sz val="14"/>
        <color theme="1"/>
        <rFont val="游ゴシック"/>
        <family val="3"/>
        <charset val="128"/>
        <scheme val="minor"/>
      </rPr>
      <t xml:space="preserve">
※お客様のご入金が完了してからの商品発送となります。</t>
    </r>
    <rPh sb="1" eb="3">
      <t>フリコ</t>
    </rPh>
    <rPh sb="5" eb="7">
      <t>ゲンテイ</t>
    </rPh>
    <rPh sb="18" eb="20">
      <t>フリコミ</t>
    </rPh>
    <rPh sb="20" eb="21">
      <t>サキ</t>
    </rPh>
    <rPh sb="22" eb="28">
      <t>ミツイスミトモギンコウ</t>
    </rPh>
    <rPh sb="29" eb="33">
      <t>キョウドウシテン</t>
    </rPh>
    <rPh sb="34" eb="38">
      <t>フツウヨキン</t>
    </rPh>
    <rPh sb="47" eb="49">
      <t>メイギ</t>
    </rPh>
    <rPh sb="50" eb="54">
      <t>カブシキガイシャ</t>
    </rPh>
    <rPh sb="68" eb="69">
      <t>ニチ</t>
    </rPh>
    <rPh sb="69" eb="72">
      <t>キン</t>
    </rPh>
    <rPh sb="80" eb="82">
      <t>ニュウキン</t>
    </rPh>
    <rPh sb="91" eb="93">
      <t>ショウヒンハッソウ</t>
    </rPh>
    <phoneticPr fontId="1"/>
  </si>
  <si>
    <t>●予定数量に達した場合は、atoaミュージアムショップ(090-4590-3742)よりご連絡致します。
●一部賞味期限が2週間以内の商品がございます。お早めにお召し上がりください。
●商品の配送料はお買い上げ5,000円以上で無料です。
●振込手数料は弊社で負担致します。
●部署一括の場合や配送先が同じ場合はまとめてご購入いただきますようお願い申し上げます。</t>
    <rPh sb="62" eb="64">
      <t>シュウカン</t>
    </rPh>
    <rPh sb="64" eb="66">
      <t>イナイ</t>
    </rPh>
    <rPh sb="77" eb="78">
      <t>ハヤ</t>
    </rPh>
    <rPh sb="81" eb="82">
      <t>メ</t>
    </rPh>
    <rPh sb="83" eb="84">
      <t>ア</t>
    </rPh>
    <rPh sb="101" eb="102">
      <t>カ</t>
    </rPh>
    <rPh sb="103" eb="104">
      <t>ア</t>
    </rPh>
    <rPh sb="110" eb="111">
      <t>エン</t>
    </rPh>
    <rPh sb="111" eb="113">
      <t>イジョウ</t>
    </rPh>
    <rPh sb="114" eb="116">
      <t>ムリョウ</t>
    </rPh>
    <rPh sb="139" eb="143">
      <t>ブショイッカツ</t>
    </rPh>
    <rPh sb="144" eb="146">
      <t>バアイ</t>
    </rPh>
    <rPh sb="147" eb="150">
      <t>ハイソウサキ</t>
    </rPh>
    <rPh sb="151" eb="152">
      <t>オナ</t>
    </rPh>
    <rPh sb="153" eb="155">
      <t>バアイ</t>
    </rPh>
    <rPh sb="161" eb="163">
      <t>コウニュウ</t>
    </rPh>
    <rPh sb="172" eb="173">
      <t>ネガ</t>
    </rPh>
    <rPh sb="174" eb="175">
      <t>モウ</t>
    </rPh>
    <rPh sb="176" eb="177">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</si>
</sst>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25"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u/>
      <sz val="14"/>
      <color theme="1"/>
      <name val="游ゴシック"/>
      <family val="3"/>
      <charset val="128"/>
      <scheme val="minor"/>
    </font>
    <font>
      <sz val="16"/>
      <color theme="1"/>
      <name val="游ゴシック"/>
      <family val="2"/>
      <charset val="128"/>
      <scheme val="minor"/>
    </font>
    <font>
      <sz val="14"/>
      <color theme="1"/>
      <name val="Meiryo UI"/>
      <family val="3"/>
      <charset val="128"/>
    </font>
    <font>
      <sz val="11"/>
      <color theme="1"/>
      <name val="Meiryo UI"/>
      <family val="3"/>
      <charset val="128"/>
    </font>
    <font>
      <sz val="12"/>
      <color theme="1"/>
      <name val="Meiryo UI"/>
      <family val="3"/>
      <charset val="128"/>
    </font>
    <font>
      <sz val="16"/>
      <color theme="1"/>
      <name val="Meiryo UI"/>
      <family val="3"/>
      <charset val="128"/>
    </font>
    <font>
      <sz val="16"/>
      <color rgb="FFFF0000"/>
      <name val="Meiryo UI"/>
      <family val="3"/>
      <charset val="128"/>
    </font>
    <font>
      <u/>
      <sz val="11"/>
      <color theme="10"/>
      <name val="游ゴシック"/>
      <family val="2"/>
      <charset val="128"/>
      <scheme val="minor"/>
    </font>
    <font>
      <u/>
      <sz val="11"/>
      <color theme="8" tint="-0.249977111117893"/>
      <name val="游ゴシック"/>
      <family val="3"/>
      <charset val="128"/>
      <scheme val="minor"/>
    </font>
    <font>
      <sz val="12"/>
      <color theme="8" tint="-0.249977111117893"/>
      <name val="游ゴシック"/>
      <family val="3"/>
      <charset val="128"/>
      <scheme val="minor"/>
    </font>
    <font>
      <sz val="16"/>
      <color rgb="FFFF0000"/>
      <name val="游ゴシック"/>
      <family val="3"/>
      <charset val="128"/>
      <scheme val="minor"/>
    </font>
    <font>
      <sz val="2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4">
    <xf numFmtId="0" fontId="0" fillId="0" borderId="0" xfId="0">
      <alignment vertical="center"/>
    </xf>
    <xf numFmtId="0" fontId="2" fillId="0" borderId="1" xfId="0" applyFont="1" applyBorder="1">
      <alignment vertical="center"/>
    </xf>
    <xf numFmtId="176" fontId="3" fillId="0" borderId="1" xfId="0" applyNumberFormat="1" applyFont="1" applyBorder="1">
      <alignment vertical="center"/>
    </xf>
    <xf numFmtId="0" fontId="6" fillId="0" borderId="1" xfId="0" applyFont="1" applyBorder="1">
      <alignment vertical="center"/>
    </xf>
    <xf numFmtId="0" fontId="4" fillId="0" borderId="1" xfId="0" applyFont="1" applyBorder="1">
      <alignment vertical="center"/>
    </xf>
    <xf numFmtId="0" fontId="5" fillId="0" borderId="0" xfId="0" applyFont="1" applyAlignment="1">
      <alignment horizontal="right" vertical="center"/>
    </xf>
    <xf numFmtId="0" fontId="4" fillId="0" borderId="0" xfId="0" applyFont="1" applyBorder="1">
      <alignment vertical="center"/>
    </xf>
    <xf numFmtId="0" fontId="0" fillId="0" borderId="0" xfId="0" applyBorder="1" applyAlignment="1">
      <alignment horizontal="center" vertical="center"/>
    </xf>
    <xf numFmtId="0" fontId="0" fillId="0" borderId="0" xfId="0" applyBorder="1">
      <alignment vertical="center"/>
    </xf>
    <xf numFmtId="176"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lignment vertical="center"/>
    </xf>
    <xf numFmtId="177" fontId="2" fillId="0" borderId="1" xfId="0" applyNumberFormat="1" applyFont="1" applyBorder="1">
      <alignment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lignment vertical="center"/>
    </xf>
    <xf numFmtId="0" fontId="0" fillId="0" borderId="0" xfId="0" applyFill="1">
      <alignment vertical="center"/>
    </xf>
    <xf numFmtId="177" fontId="14" fillId="0" borderId="1" xfId="0" applyNumberFormat="1" applyFont="1" applyBorder="1">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6" fillId="2" borderId="1" xfId="0" applyFont="1" applyFill="1" applyBorder="1" applyAlignment="1">
      <alignment horizontal="center" vertical="center"/>
    </xf>
    <xf numFmtId="176"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16" fillId="0" borderId="0" xfId="0" applyFont="1">
      <alignment vertical="center"/>
    </xf>
    <xf numFmtId="0" fontId="16" fillId="0" borderId="1" xfId="0" applyFont="1" applyBorder="1">
      <alignment vertical="center"/>
    </xf>
    <xf numFmtId="176" fontId="17" fillId="0" borderId="1" xfId="0" applyNumberFormat="1" applyFont="1" applyBorder="1" applyAlignment="1">
      <alignment horizontal="left" vertical="center"/>
    </xf>
    <xf numFmtId="0" fontId="18" fillId="0" borderId="1" xfId="0" applyFont="1" applyBorder="1">
      <alignment vertical="center"/>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77" fontId="18" fillId="0" borderId="1" xfId="0" applyNumberFormat="1" applyFont="1" applyBorder="1">
      <alignment vertical="center"/>
    </xf>
    <xf numFmtId="177" fontId="19" fillId="0" borderId="1" xfId="0" applyNumberFormat="1" applyFont="1" applyBorder="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xf>
    <xf numFmtId="177" fontId="23" fillId="0" borderId="1" xfId="0" applyNumberFormat="1" applyFont="1" applyBorder="1">
      <alignment vertical="center"/>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1" xfId="0" applyFont="1" applyBorder="1" applyAlignment="1">
      <alignment horizontal="left" vertical="center"/>
    </xf>
    <xf numFmtId="0" fontId="3" fillId="0" borderId="1" xfId="0" applyFont="1" applyBorder="1" applyAlignment="1">
      <alignment horizontal="left" vertical="center"/>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0"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1" fillId="0" borderId="1" xfId="1" applyFont="1" applyBorder="1" applyAlignment="1">
      <alignment horizontal="center" vertical="center" wrapText="1"/>
    </xf>
    <xf numFmtId="0" fontId="22"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2" borderId="1"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1331422</xdr:colOff>
      <xdr:row>2</xdr:row>
      <xdr:rowOff>386541</xdr:rowOff>
    </xdr:from>
    <xdr:to>
      <xdr:col>0</xdr:col>
      <xdr:colOff>6254875</xdr:colOff>
      <xdr:row>2</xdr:row>
      <xdr:rowOff>4541520</xdr:rowOff>
    </xdr:to>
    <xdr:pic>
      <xdr:nvPicPr>
        <xdr:cNvPr id="18" name="図 17">
          <a:extLst>
            <a:ext uri="{FF2B5EF4-FFF2-40B4-BE49-F238E27FC236}">
              <a16:creationId xmlns:a16="http://schemas.microsoft.com/office/drawing/2014/main" id="{ED46E718-BCC4-4F78-AA6B-47E59A9E1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1422" y="1651461"/>
          <a:ext cx="4923453" cy="4154979"/>
        </a:xfrm>
        <a:prstGeom prst="rect">
          <a:avLst/>
        </a:prstGeom>
      </xdr:spPr>
    </xdr:pic>
    <xdr:clientData/>
  </xdr:twoCellAnchor>
  <xdr:twoCellAnchor editAs="oneCell">
    <xdr:from>
      <xdr:col>0</xdr:col>
      <xdr:colOff>2712720</xdr:colOff>
      <xdr:row>3</xdr:row>
      <xdr:rowOff>295617</xdr:rowOff>
    </xdr:from>
    <xdr:to>
      <xdr:col>0</xdr:col>
      <xdr:colOff>7208370</xdr:colOff>
      <xdr:row>3</xdr:row>
      <xdr:rowOff>4267200</xdr:rowOff>
    </xdr:to>
    <xdr:pic>
      <xdr:nvPicPr>
        <xdr:cNvPr id="20" name="図 19">
          <a:extLst>
            <a:ext uri="{FF2B5EF4-FFF2-40B4-BE49-F238E27FC236}">
              <a16:creationId xmlns:a16="http://schemas.microsoft.com/office/drawing/2014/main" id="{479AF6AA-D10B-4B40-A5C9-1B071E8FF76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59" r="9979"/>
        <a:stretch/>
      </xdr:blipFill>
      <xdr:spPr>
        <a:xfrm>
          <a:off x="2712720" y="6193497"/>
          <a:ext cx="4495650" cy="3971583"/>
        </a:xfrm>
        <a:prstGeom prst="rect">
          <a:avLst/>
        </a:prstGeom>
      </xdr:spPr>
    </xdr:pic>
    <xdr:clientData/>
  </xdr:twoCellAnchor>
  <xdr:twoCellAnchor editAs="oneCell">
    <xdr:from>
      <xdr:col>0</xdr:col>
      <xdr:colOff>1012767</xdr:colOff>
      <xdr:row>4</xdr:row>
      <xdr:rowOff>0</xdr:rowOff>
    </xdr:from>
    <xdr:to>
      <xdr:col>0</xdr:col>
      <xdr:colOff>6416040</xdr:colOff>
      <xdr:row>4</xdr:row>
      <xdr:rowOff>4106488</xdr:rowOff>
    </xdr:to>
    <xdr:pic>
      <xdr:nvPicPr>
        <xdr:cNvPr id="24" name="図 23">
          <a:extLst>
            <a:ext uri="{FF2B5EF4-FFF2-40B4-BE49-F238E27FC236}">
              <a16:creationId xmlns:a16="http://schemas.microsoft.com/office/drawing/2014/main" id="{DF56CC9D-4911-41CE-A9F8-B83BEA7668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767" y="10770526"/>
          <a:ext cx="5403273" cy="4106488"/>
        </a:xfrm>
        <a:prstGeom prst="rect">
          <a:avLst/>
        </a:prstGeom>
      </xdr:spPr>
    </xdr:pic>
    <xdr:clientData/>
  </xdr:twoCellAnchor>
  <xdr:twoCellAnchor editAs="oneCell">
    <xdr:from>
      <xdr:col>0</xdr:col>
      <xdr:colOff>540343</xdr:colOff>
      <xdr:row>4</xdr:row>
      <xdr:rowOff>102886</xdr:rowOff>
    </xdr:from>
    <xdr:to>
      <xdr:col>0</xdr:col>
      <xdr:colOff>6636333</xdr:colOff>
      <xdr:row>4</xdr:row>
      <xdr:rowOff>4558146</xdr:rowOff>
    </xdr:to>
    <xdr:pic>
      <xdr:nvPicPr>
        <xdr:cNvPr id="26" name="図 25">
          <a:extLst>
            <a:ext uri="{FF2B5EF4-FFF2-40B4-BE49-F238E27FC236}">
              <a16:creationId xmlns:a16="http://schemas.microsoft.com/office/drawing/2014/main" id="{00F73610-9888-4838-9093-BB0D947F20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0343" y="15245904"/>
          <a:ext cx="6095990" cy="4455260"/>
        </a:xfrm>
        <a:prstGeom prst="rect">
          <a:avLst/>
        </a:prstGeom>
      </xdr:spPr>
    </xdr:pic>
    <xdr:clientData/>
  </xdr:twoCellAnchor>
  <xdr:twoCellAnchor editAs="oneCell">
    <xdr:from>
      <xdr:col>0</xdr:col>
      <xdr:colOff>568038</xdr:colOff>
      <xdr:row>5</xdr:row>
      <xdr:rowOff>221673</xdr:rowOff>
    </xdr:from>
    <xdr:to>
      <xdr:col>0</xdr:col>
      <xdr:colOff>6761019</xdr:colOff>
      <xdr:row>5</xdr:row>
      <xdr:rowOff>4447311</xdr:rowOff>
    </xdr:to>
    <xdr:pic>
      <xdr:nvPicPr>
        <xdr:cNvPr id="27" name="図 26">
          <a:extLst>
            <a:ext uri="{FF2B5EF4-FFF2-40B4-BE49-F238E27FC236}">
              <a16:creationId xmlns:a16="http://schemas.microsoft.com/office/drawing/2014/main" id="{7FCB1E06-A9C1-4CF4-BBAB-7163F4275B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8038" y="19992109"/>
          <a:ext cx="6192981" cy="4225638"/>
        </a:xfrm>
        <a:prstGeom prst="rect">
          <a:avLst/>
        </a:prstGeom>
      </xdr:spPr>
    </xdr:pic>
    <xdr:clientData/>
  </xdr:twoCellAnchor>
  <xdr:twoCellAnchor editAs="oneCell">
    <xdr:from>
      <xdr:col>0</xdr:col>
      <xdr:colOff>152400</xdr:colOff>
      <xdr:row>3</xdr:row>
      <xdr:rowOff>304800</xdr:rowOff>
    </xdr:from>
    <xdr:to>
      <xdr:col>0</xdr:col>
      <xdr:colOff>2773680</xdr:colOff>
      <xdr:row>3</xdr:row>
      <xdr:rowOff>4236720</xdr:rowOff>
    </xdr:to>
    <xdr:pic>
      <xdr:nvPicPr>
        <xdr:cNvPr id="3" name="図 2">
          <a:extLst>
            <a:ext uri="{FF2B5EF4-FFF2-40B4-BE49-F238E27FC236}">
              <a16:creationId xmlns:a16="http://schemas.microsoft.com/office/drawing/2014/main" id="{54F03E31-3768-4543-9CDC-39EF7BE8E91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5116" r="18217"/>
        <a:stretch/>
      </xdr:blipFill>
      <xdr:spPr>
        <a:xfrm>
          <a:off x="152400" y="6202680"/>
          <a:ext cx="2621280" cy="39319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71;&#12385;&#12425;&#12398;&#27880;&#25991;&#26360;&#12434;shikoku-ms@auc-cop.co.jp&#12414;&#12391;&#12513;&#12540;&#12523;&#12395;&#12390;&#12362;&#36865;&#12426;&#12367;&#12384;&#12373;&#12356;&#12290;&#8251;FAX&#31561;&#12391;&#12398;&#12362;&#30003;&#36796;&#12415;&#12399;&#20986;&#26469;&#12363;&#12397;&#12414;&#12377;&#12290;&#12362;&#30003;&#36796;&#12415;&#26399;&#26085;&#65306;6&#26376;25&#26085;(&#37329;)&#12414;&#12391;&#21839;&#12356;&#21512;&#12431;&#12379;&#20808;&#65306;&#26666;&#24335;&#20250;&#31038;&#12458;&#12540;&#12463;&#12467;&#12540;&#12509;&#12524;&#12540;&#12471;&#12519;&#12531;%20&#30707;&#30000;(&#12452;&#12471;&#12480;)ishida@auc-cop.co.jp%20/%2003-5365-11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F303-15EB-4468-927D-ADE3EC346C23}">
  <sheetPr>
    <pageSetUpPr fitToPage="1"/>
  </sheetPr>
  <dimension ref="B1:H37"/>
  <sheetViews>
    <sheetView view="pageBreakPreview" topLeftCell="A13" zoomScale="80" zoomScaleNormal="80" zoomScaleSheetLayoutView="80" workbookViewId="0">
      <selection activeCell="K21" sqref="K21"/>
    </sheetView>
  </sheetViews>
  <sheetFormatPr defaultRowHeight="18.75" x14ac:dyDescent="0.4"/>
  <cols>
    <col min="1" max="1" width="2.5" customWidth="1"/>
    <col min="2" max="2" width="22.25" customWidth="1"/>
    <col min="3" max="3" width="40" customWidth="1"/>
    <col min="4" max="4" width="16.875" customWidth="1"/>
    <col min="5" max="5" width="12.125" customWidth="1"/>
    <col min="6" max="6" width="18.75" customWidth="1"/>
    <col min="7" max="7" width="16" customWidth="1"/>
    <col min="8" max="8" width="26.125" customWidth="1"/>
  </cols>
  <sheetData>
    <row r="1" spans="2:8" ht="26.25" customHeight="1" x14ac:dyDescent="0.4">
      <c r="H1" s="5" t="s">
        <v>21</v>
      </c>
    </row>
    <row r="2" spans="2:8" ht="32.25" customHeight="1" x14ac:dyDescent="0.4">
      <c r="B2" s="39" t="s">
        <v>8</v>
      </c>
      <c r="C2" s="40"/>
      <c r="D2" s="40"/>
      <c r="E2" s="40"/>
      <c r="F2" s="40"/>
      <c r="G2" s="40"/>
      <c r="H2" s="40"/>
    </row>
    <row r="3" spans="2:8" ht="39" customHeight="1" x14ac:dyDescent="0.4">
      <c r="B3" s="3" t="s">
        <v>7</v>
      </c>
      <c r="C3" s="48"/>
      <c r="D3" s="48"/>
      <c r="E3" s="48"/>
      <c r="F3" s="48"/>
      <c r="G3" s="48"/>
      <c r="H3" s="48"/>
    </row>
    <row r="4" spans="2:8" ht="62.25" customHeight="1" x14ac:dyDescent="0.4">
      <c r="B4" s="4" t="s">
        <v>9</v>
      </c>
      <c r="C4" s="49" t="s">
        <v>33</v>
      </c>
      <c r="D4" s="49"/>
      <c r="E4" s="50"/>
      <c r="F4" s="50"/>
      <c r="G4" s="50"/>
      <c r="H4" s="50"/>
    </row>
    <row r="5" spans="2:8" ht="35.25" customHeight="1" x14ac:dyDescent="0.4">
      <c r="B5" s="4" t="s">
        <v>10</v>
      </c>
      <c r="C5" s="48"/>
      <c r="D5" s="48"/>
      <c r="E5" s="48"/>
      <c r="F5" s="48"/>
      <c r="G5" s="48"/>
      <c r="H5" s="48"/>
    </row>
    <row r="6" spans="2:8" s="8" customFormat="1" ht="13.5" customHeight="1" x14ac:dyDescent="0.4">
      <c r="B6" s="6"/>
      <c r="C6" s="7"/>
      <c r="D6" s="7"/>
      <c r="E6" s="7"/>
      <c r="F6" s="7"/>
      <c r="G6" s="7"/>
      <c r="H6" s="7"/>
    </row>
    <row r="7" spans="2:8" s="8" customFormat="1" ht="28.5" customHeight="1" x14ac:dyDescent="0.4">
      <c r="B7" s="44" t="s">
        <v>11</v>
      </c>
      <c r="C7" s="44"/>
      <c r="D7" s="44"/>
      <c r="E7" s="44"/>
      <c r="F7" s="44"/>
      <c r="G7" s="44"/>
      <c r="H7" s="44"/>
    </row>
    <row r="8" spans="2:8" ht="39" customHeight="1" x14ac:dyDescent="0.4">
      <c r="B8" s="3" t="s">
        <v>7</v>
      </c>
      <c r="C8" s="41"/>
      <c r="D8" s="41"/>
      <c r="E8" s="42"/>
      <c r="F8" s="42"/>
      <c r="G8" s="42"/>
      <c r="H8" s="42"/>
    </row>
    <row r="9" spans="2:8" ht="62.25" customHeight="1" x14ac:dyDescent="0.4">
      <c r="B9" s="4" t="s">
        <v>9</v>
      </c>
      <c r="C9" s="51" t="s">
        <v>33</v>
      </c>
      <c r="D9" s="51"/>
      <c r="E9" s="52"/>
      <c r="F9" s="52"/>
      <c r="G9" s="52"/>
      <c r="H9" s="52"/>
    </row>
    <row r="10" spans="2:8" ht="35.25" customHeight="1" x14ac:dyDescent="0.4">
      <c r="B10" s="4" t="s">
        <v>10</v>
      </c>
      <c r="C10" s="42"/>
      <c r="D10" s="42"/>
      <c r="E10" s="42"/>
      <c r="F10" s="42"/>
      <c r="G10" s="42"/>
      <c r="H10" s="42"/>
    </row>
    <row r="11" spans="2:8" ht="16.5" customHeight="1" x14ac:dyDescent="0.4"/>
    <row r="12" spans="2:8" s="8" customFormat="1" ht="28.5" customHeight="1" x14ac:dyDescent="0.4">
      <c r="B12" s="44" t="s">
        <v>40</v>
      </c>
      <c r="C12" s="44"/>
      <c r="D12" s="44"/>
      <c r="E12" s="44"/>
      <c r="F12" s="44"/>
      <c r="G12" s="44"/>
      <c r="H12" s="44"/>
    </row>
    <row r="13" spans="2:8" ht="35.25" customHeight="1" x14ac:dyDescent="0.4">
      <c r="B13" s="4" t="s">
        <v>39</v>
      </c>
      <c r="C13" s="42"/>
      <c r="D13" s="42"/>
      <c r="E13" s="42"/>
      <c r="F13" s="42"/>
      <c r="G13" s="42"/>
      <c r="H13" s="42"/>
    </row>
    <row r="14" spans="2:8" ht="16.5" customHeight="1" x14ac:dyDescent="0.4"/>
    <row r="15" spans="2:8" ht="23.25" customHeight="1" x14ac:dyDescent="0.4">
      <c r="B15" s="11" t="s">
        <v>12</v>
      </c>
    </row>
    <row r="16" spans="2:8" ht="23.25" customHeight="1" x14ac:dyDescent="0.4">
      <c r="B16" s="9" t="s">
        <v>0</v>
      </c>
      <c r="C16" s="10" t="s">
        <v>1</v>
      </c>
      <c r="D16" s="34" t="s">
        <v>26</v>
      </c>
      <c r="E16" s="37" t="s">
        <v>34</v>
      </c>
      <c r="F16" s="38" t="s">
        <v>35</v>
      </c>
      <c r="G16" s="10" t="s">
        <v>2</v>
      </c>
      <c r="H16" s="10" t="s">
        <v>3</v>
      </c>
    </row>
    <row r="17" spans="2:8" ht="23.25" customHeight="1" x14ac:dyDescent="0.4">
      <c r="B17" s="2">
        <v>4570010450790</v>
      </c>
      <c r="C17" s="1" t="s">
        <v>22</v>
      </c>
      <c r="D17" s="35" t="s">
        <v>37</v>
      </c>
      <c r="E17" s="12">
        <v>1700</v>
      </c>
      <c r="F17" s="36">
        <f>E17*0.7</f>
        <v>1190</v>
      </c>
      <c r="G17" s="1"/>
      <c r="H17" s="12"/>
    </row>
    <row r="18" spans="2:8" ht="23.25" customHeight="1" x14ac:dyDescent="0.4">
      <c r="B18" s="2">
        <v>4570010450776</v>
      </c>
      <c r="C18" s="1" t="s">
        <v>41</v>
      </c>
      <c r="D18" s="35" t="s">
        <v>42</v>
      </c>
      <c r="E18" s="12">
        <v>900</v>
      </c>
      <c r="F18" s="36">
        <f t="shared" ref="F18:F20" si="0">E18*0.7</f>
        <v>630</v>
      </c>
      <c r="G18" s="1"/>
      <c r="H18" s="12"/>
    </row>
    <row r="19" spans="2:8" ht="23.25" customHeight="1" x14ac:dyDescent="0.4">
      <c r="B19" s="2">
        <v>4570010450820</v>
      </c>
      <c r="C19" s="1" t="s">
        <v>24</v>
      </c>
      <c r="D19" s="35" t="s">
        <v>27</v>
      </c>
      <c r="E19" s="12">
        <v>600</v>
      </c>
      <c r="F19" s="36">
        <f t="shared" si="0"/>
        <v>420</v>
      </c>
      <c r="G19" s="1"/>
      <c r="H19" s="12"/>
    </row>
    <row r="20" spans="2:8" ht="23.25" customHeight="1" x14ac:dyDescent="0.4">
      <c r="B20" s="2">
        <v>4570010450837</v>
      </c>
      <c r="C20" s="1" t="s">
        <v>25</v>
      </c>
      <c r="D20" s="35" t="s">
        <v>27</v>
      </c>
      <c r="E20" s="12">
        <v>600</v>
      </c>
      <c r="F20" s="36">
        <f t="shared" si="0"/>
        <v>420</v>
      </c>
      <c r="G20" s="1"/>
      <c r="H20" s="12"/>
    </row>
    <row r="21" spans="2:8" ht="23.25" customHeight="1" x14ac:dyDescent="0.4">
      <c r="B21" s="2"/>
      <c r="C21" s="1"/>
      <c r="D21" s="1"/>
      <c r="E21" s="12"/>
      <c r="F21" s="12"/>
      <c r="G21" s="1"/>
      <c r="H21" s="12"/>
    </row>
    <row r="22" spans="2:8" ht="23.25" customHeight="1" x14ac:dyDescent="0.4">
      <c r="B22" s="2"/>
      <c r="C22" s="1"/>
      <c r="D22" s="1"/>
      <c r="E22" s="12"/>
      <c r="F22" s="12"/>
      <c r="G22" s="1"/>
      <c r="H22" s="12"/>
    </row>
    <row r="23" spans="2:8" ht="23.25" customHeight="1" x14ac:dyDescent="0.4">
      <c r="B23" s="2"/>
      <c r="C23" s="1"/>
      <c r="D23" s="1"/>
      <c r="E23" s="12"/>
      <c r="F23" s="12"/>
      <c r="G23" s="1"/>
      <c r="H23" s="12"/>
    </row>
    <row r="24" spans="2:8" ht="23.25" customHeight="1" x14ac:dyDescent="0.4">
      <c r="B24" s="2"/>
      <c r="C24" s="1" t="s">
        <v>32</v>
      </c>
      <c r="D24" s="1"/>
      <c r="E24" s="12"/>
      <c r="F24" s="12">
        <v>1040</v>
      </c>
      <c r="G24" s="1"/>
      <c r="H24" s="12"/>
    </row>
    <row r="25" spans="2:8" ht="23.25" customHeight="1" x14ac:dyDescent="0.4">
      <c r="B25" s="43" t="s">
        <v>6</v>
      </c>
      <c r="C25" s="44"/>
      <c r="D25" s="44"/>
      <c r="E25" s="44"/>
      <c r="F25" s="44"/>
      <c r="G25" s="44"/>
      <c r="H25" s="17">
        <f>SUM(H17:H24)</f>
        <v>0</v>
      </c>
    </row>
    <row r="26" spans="2:8" s="16" customFormat="1" ht="15.75" customHeight="1" x14ac:dyDescent="0.4">
      <c r="B26" s="13"/>
      <c r="C26" s="14"/>
      <c r="D26" s="14"/>
      <c r="E26" s="14"/>
      <c r="F26" s="14"/>
      <c r="G26" s="14"/>
      <c r="H26" s="15"/>
    </row>
    <row r="27" spans="2:8" s="16" customFormat="1" ht="20.25" customHeight="1" x14ac:dyDescent="0.4">
      <c r="B27" s="45" t="s">
        <v>15</v>
      </c>
      <c r="C27" s="45"/>
      <c r="D27" s="45"/>
      <c r="E27" s="45"/>
      <c r="F27" s="45"/>
      <c r="G27" s="45"/>
      <c r="H27" s="45"/>
    </row>
    <row r="28" spans="2:8" s="16" customFormat="1" ht="85.5" customHeight="1" x14ac:dyDescent="0.4">
      <c r="B28" s="46" t="s">
        <v>36</v>
      </c>
      <c r="C28" s="47"/>
      <c r="D28" s="47"/>
      <c r="E28" s="47"/>
      <c r="F28" s="47"/>
      <c r="G28" s="47"/>
      <c r="H28" s="47"/>
    </row>
    <row r="29" spans="2:8" s="16" customFormat="1" ht="15.75" customHeight="1" x14ac:dyDescent="0.4">
      <c r="B29" s="13"/>
      <c r="C29" s="14"/>
      <c r="D29" s="14"/>
      <c r="E29" s="14"/>
      <c r="F29" s="14"/>
      <c r="G29" s="14"/>
      <c r="H29" s="15"/>
    </row>
    <row r="30" spans="2:8" ht="24" x14ac:dyDescent="0.4">
      <c r="B30" s="53" t="s">
        <v>20</v>
      </c>
      <c r="C30" s="54"/>
      <c r="D30" s="54"/>
      <c r="E30" s="54"/>
      <c r="F30" s="54"/>
      <c r="G30" s="54"/>
      <c r="H30" s="55"/>
    </row>
    <row r="31" spans="2:8" ht="146.44999999999999" customHeight="1" x14ac:dyDescent="0.4">
      <c r="B31" s="56" t="s">
        <v>43</v>
      </c>
      <c r="C31" s="57"/>
      <c r="D31" s="57"/>
      <c r="E31" s="57"/>
      <c r="F31" s="57"/>
      <c r="G31" s="57"/>
      <c r="H31" s="58"/>
    </row>
    <row r="32" spans="2:8" ht="15" customHeight="1" x14ac:dyDescent="0.4"/>
    <row r="33" spans="2:8" x14ac:dyDescent="0.4">
      <c r="B33" s="63" t="s">
        <v>13</v>
      </c>
      <c r="C33" s="63"/>
      <c r="D33" s="63"/>
      <c r="E33" s="63"/>
      <c r="F33" s="63"/>
      <c r="G33" s="63"/>
      <c r="H33" s="63"/>
    </row>
    <row r="34" spans="2:8" ht="102" customHeight="1" x14ac:dyDescent="0.4">
      <c r="B34" s="59" t="s">
        <v>38</v>
      </c>
      <c r="C34" s="60"/>
      <c r="D34" s="60"/>
      <c r="E34" s="60"/>
      <c r="F34" s="60"/>
      <c r="G34" s="60"/>
      <c r="H34" s="60"/>
    </row>
    <row r="36" spans="2:8" s="16" customFormat="1" ht="23.25" customHeight="1" x14ac:dyDescent="0.4">
      <c r="B36" s="43" t="s">
        <v>14</v>
      </c>
      <c r="C36" s="43"/>
      <c r="D36" s="43"/>
      <c r="E36" s="43"/>
      <c r="F36" s="43"/>
      <c r="G36" s="43"/>
      <c r="H36" s="43"/>
    </row>
    <row r="37" spans="2:8" s="16" customFormat="1" ht="112.9" customHeight="1" x14ac:dyDescent="0.4">
      <c r="B37" s="61" t="s">
        <v>44</v>
      </c>
      <c r="C37" s="62"/>
      <c r="D37" s="62"/>
      <c r="E37" s="62"/>
      <c r="F37" s="62"/>
      <c r="G37" s="62"/>
      <c r="H37" s="62"/>
    </row>
  </sheetData>
  <mergeCells count="19">
    <mergeCell ref="B30:H30"/>
    <mergeCell ref="B31:H31"/>
    <mergeCell ref="B34:H34"/>
    <mergeCell ref="B36:H36"/>
    <mergeCell ref="B37:H37"/>
    <mergeCell ref="B33:H33"/>
    <mergeCell ref="B2:H2"/>
    <mergeCell ref="C8:H8"/>
    <mergeCell ref="B25:G25"/>
    <mergeCell ref="B27:H27"/>
    <mergeCell ref="B28:H28"/>
    <mergeCell ref="B7:H7"/>
    <mergeCell ref="C3:H3"/>
    <mergeCell ref="C4:H4"/>
    <mergeCell ref="C5:H5"/>
    <mergeCell ref="C9:H9"/>
    <mergeCell ref="C10:H10"/>
    <mergeCell ref="C13:H13"/>
    <mergeCell ref="B12:H12"/>
  </mergeCells>
  <phoneticPr fontId="1"/>
  <hyperlinks>
    <hyperlink ref="B34" r:id="rId1" display="こちらの注文書をshikoku-ms@auc-cop.co.jpまでメールにてお送りください。_x000a_※FAX等でのお申込みは出来かねます。_x000a_お申込み期日：6月25日(金)まで_x000a_問い合わせ先：株式会社オークコーポレーション 石田(イシダ)ishida@auc-cop.co.jp / 03-5365-1116" xr:uid="{ECD640EB-0AEE-4F7E-BC89-1C0921880D27}"/>
  </hyperlinks>
  <printOptions horizontalCentered="1" verticalCentered="1"/>
  <pageMargins left="0.23622047244094491" right="0.23622047244094491" top="0.74803149606299213" bottom="0.74803149606299213" header="0.31496062992125984" footer="0.31496062992125984"/>
  <pageSetup paperSize="9" scale="56"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C747-1D0F-4F99-A93F-E848D09C87FB}">
  <dimension ref="A1:G6"/>
  <sheetViews>
    <sheetView tabSelected="1" zoomScale="50" zoomScaleNormal="50" workbookViewId="0">
      <selection activeCell="A5" sqref="A5:XFD5"/>
    </sheetView>
  </sheetViews>
  <sheetFormatPr defaultColWidth="9" defaultRowHeight="15.75" x14ac:dyDescent="0.4"/>
  <cols>
    <col min="1" max="1" width="98.75" style="24" customWidth="1"/>
    <col min="2" max="2" width="23.875" style="32" customWidth="1"/>
    <col min="3" max="3" width="38.625" style="24" customWidth="1"/>
    <col min="4" max="4" width="63" style="24" customWidth="1"/>
    <col min="5" max="5" width="22" style="33" customWidth="1"/>
    <col min="6" max="6" width="12" style="24" customWidth="1"/>
    <col min="7" max="7" width="17.125" style="24" customWidth="1"/>
    <col min="8" max="16384" width="9" style="24"/>
  </cols>
  <sheetData>
    <row r="1" spans="1:7" s="18" customFormat="1" ht="47.25" customHeight="1" x14ac:dyDescent="0.4">
      <c r="B1" s="19"/>
      <c r="E1" s="20"/>
    </row>
    <row r="2" spans="1:7" ht="52.5" customHeight="1" x14ac:dyDescent="0.4">
      <c r="A2" s="21" t="s">
        <v>16</v>
      </c>
      <c r="B2" s="22" t="s">
        <v>0</v>
      </c>
      <c r="C2" s="23" t="s">
        <v>1</v>
      </c>
      <c r="D2" s="23" t="s">
        <v>17</v>
      </c>
      <c r="E2" s="23" t="s">
        <v>18</v>
      </c>
      <c r="F2" s="23" t="s">
        <v>4</v>
      </c>
      <c r="G2" s="23" t="s">
        <v>5</v>
      </c>
    </row>
    <row r="3" spans="1:7" ht="364.5" customHeight="1" x14ac:dyDescent="0.4">
      <c r="A3" s="25"/>
      <c r="B3" s="26">
        <v>4570010450790</v>
      </c>
      <c r="C3" s="27" t="s">
        <v>22</v>
      </c>
      <c r="D3" s="28" t="s">
        <v>29</v>
      </c>
      <c r="E3" s="29" t="s">
        <v>19</v>
      </c>
      <c r="F3" s="30">
        <v>1700</v>
      </c>
      <c r="G3" s="31">
        <f>F3*0.7</f>
        <v>1190</v>
      </c>
    </row>
    <row r="4" spans="1:7" ht="364.5" customHeight="1" x14ac:dyDescent="0.4">
      <c r="A4" s="25"/>
      <c r="B4" s="26">
        <v>4570010450776</v>
      </c>
      <c r="C4" s="27" t="s">
        <v>23</v>
      </c>
      <c r="D4" s="28" t="s">
        <v>28</v>
      </c>
      <c r="E4" s="29" t="s">
        <v>19</v>
      </c>
      <c r="F4" s="30">
        <v>900</v>
      </c>
      <c r="G4" s="31">
        <f t="shared" ref="G4:G6" si="0">F4*0.7</f>
        <v>630</v>
      </c>
    </row>
    <row r="5" spans="1:7" ht="364.5" customHeight="1" x14ac:dyDescent="0.4">
      <c r="A5" s="25"/>
      <c r="B5" s="26">
        <v>4570010450820</v>
      </c>
      <c r="C5" s="27" t="s">
        <v>24</v>
      </c>
      <c r="D5" s="28" t="s">
        <v>31</v>
      </c>
      <c r="E5" s="29" t="s">
        <v>19</v>
      </c>
      <c r="F5" s="30">
        <v>600</v>
      </c>
      <c r="G5" s="31">
        <f t="shared" si="0"/>
        <v>420</v>
      </c>
    </row>
    <row r="6" spans="1:7" ht="364.5" customHeight="1" x14ac:dyDescent="0.4">
      <c r="A6" s="25"/>
      <c r="B6" s="26">
        <v>4570010450837</v>
      </c>
      <c r="C6" s="27" t="s">
        <v>25</v>
      </c>
      <c r="D6" s="28" t="s">
        <v>30</v>
      </c>
      <c r="E6" s="29" t="s">
        <v>19</v>
      </c>
      <c r="F6" s="30">
        <v>600</v>
      </c>
      <c r="G6" s="31">
        <f t="shared" si="0"/>
        <v>420</v>
      </c>
    </row>
  </sheetData>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商品概要</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GL007900</cp:lastModifiedBy>
  <cp:lastPrinted>2022-03-04T04:08:27Z</cp:lastPrinted>
  <dcterms:created xsi:type="dcterms:W3CDTF">2021-06-01T01:23:48Z</dcterms:created>
  <dcterms:modified xsi:type="dcterms:W3CDTF">2022-03-08T08:20:53Z</dcterms:modified>
</cp:coreProperties>
</file>